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40" i="1"/>
  <c r="D42" s="1"/>
</calcChain>
</file>

<file path=xl/comments1.xml><?xml version="1.0" encoding="utf-8"?>
<comments xmlns="http://schemas.openxmlformats.org/spreadsheetml/2006/main">
  <authors>
    <author>Автор</author>
  </authors>
  <commentList>
    <comment ref="C4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игрок;
- неспортивное поведение в 9-11 турах;
- высокая точность игры в 3,4,5,7,8 турах.</t>
        </r>
      </text>
    </comment>
    <comment ref="C4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</t>
        </r>
      </text>
    </comment>
    <comment ref="C4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</t>
        </r>
      </text>
    </comment>
    <comment ref="C4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</t>
        </r>
      </text>
    </comment>
  </commentList>
</comments>
</file>

<file path=xl/sharedStrings.xml><?xml version="1.0" encoding="utf-8"?>
<sst xmlns="http://schemas.openxmlformats.org/spreadsheetml/2006/main" count="34" uniqueCount="34">
  <si>
    <t>Логин</t>
  </si>
  <si>
    <t>Очки</t>
  </si>
  <si>
    <t>Место</t>
  </si>
  <si>
    <t>Кубковые очки</t>
  </si>
  <si>
    <t>Игры</t>
  </si>
  <si>
    <t>Рейтинг</t>
  </si>
  <si>
    <t>средний рейтинг</t>
  </si>
  <si>
    <t>Makarov_M</t>
  </si>
  <si>
    <t>IlyaB2013</t>
  </si>
  <si>
    <t>TimGay</t>
  </si>
  <si>
    <t>freemanchessplay</t>
  </si>
  <si>
    <t>vasikis</t>
  </si>
  <si>
    <t>Аннулированы результаты следующих игроков:</t>
  </si>
  <si>
    <t>Причина - упорное игнорирование требований судьи указать свои данные</t>
  </si>
  <si>
    <t>участника</t>
  </si>
  <si>
    <t>roman01021990</t>
  </si>
  <si>
    <t>Gavrilin_ma</t>
  </si>
  <si>
    <t>Andr3y_Evgenievich</t>
  </si>
  <si>
    <t>SaNeK_EnOt</t>
  </si>
  <si>
    <t>CrazyAlan</t>
  </si>
  <si>
    <t>White-Raven</t>
  </si>
  <si>
    <t>GrandMaster182882929</t>
  </si>
  <si>
    <t>Egorchess01</t>
  </si>
  <si>
    <t>ProtivVseh</t>
  </si>
  <si>
    <t>Mahalino727</t>
  </si>
  <si>
    <t>sam_arkadiy</t>
  </si>
  <si>
    <t>7 этап - 15 августа</t>
  </si>
  <si>
    <t>Oleg946</t>
  </si>
  <si>
    <t>shesscrying_11</t>
  </si>
  <si>
    <t>Kuchurin</t>
  </si>
  <si>
    <t>m450ax58</t>
  </si>
  <si>
    <t>owod</t>
  </si>
  <si>
    <t>emakgros</t>
  </si>
  <si>
    <t>Bizon14-01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</si>
</sst>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Fill="1"/>
    <xf numFmtId="0" fontId="1" fillId="0" borderId="1" xfId="1" applyBorder="1" applyAlignment="1" applyProtection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ichess.org/swiss/jKpChsqC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50"/>
  <sheetViews>
    <sheetView tabSelected="1" workbookViewId="0">
      <selection activeCell="A2" sqref="A2"/>
    </sheetView>
  </sheetViews>
  <sheetFormatPr defaultRowHeight="14.4"/>
  <cols>
    <col min="3" max="3" width="21.33203125" customWidth="1"/>
    <col min="4" max="4" width="8.88671875" customWidth="1"/>
    <col min="11" max="11" width="21.21875" customWidth="1"/>
  </cols>
  <sheetData>
    <row r="2" spans="2:8">
      <c r="C2" s="3" t="s">
        <v>26</v>
      </c>
      <c r="D2" s="3"/>
      <c r="E2" s="3"/>
      <c r="F2" s="3"/>
      <c r="G2" s="3"/>
      <c r="H2" s="3"/>
    </row>
    <row r="3" spans="2:8" ht="28.8" customHeight="1">
      <c r="C3" t="s">
        <v>0</v>
      </c>
      <c r="D3" t="s">
        <v>5</v>
      </c>
      <c r="E3" t="s">
        <v>1</v>
      </c>
      <c r="F3" t="s">
        <v>4</v>
      </c>
      <c r="G3" t="s">
        <v>2</v>
      </c>
      <c r="H3" s="1" t="s">
        <v>3</v>
      </c>
    </row>
    <row r="4" spans="2:8">
      <c r="B4">
        <v>1</v>
      </c>
      <c r="C4" t="s">
        <v>27</v>
      </c>
      <c r="D4">
        <v>2601</v>
      </c>
      <c r="E4">
        <v>10.5</v>
      </c>
      <c r="F4">
        <v>11</v>
      </c>
      <c r="G4">
        <v>1</v>
      </c>
      <c r="H4">
        <v>50</v>
      </c>
    </row>
    <row r="5" spans="2:8">
      <c r="B5">
        <v>2</v>
      </c>
      <c r="C5" t="s">
        <v>28</v>
      </c>
      <c r="D5">
        <v>2395</v>
      </c>
      <c r="E5">
        <v>9.5</v>
      </c>
      <c r="F5">
        <v>11</v>
      </c>
      <c r="G5">
        <v>2</v>
      </c>
      <c r="H5">
        <v>40</v>
      </c>
    </row>
    <row r="6" spans="2:8">
      <c r="B6">
        <v>3</v>
      </c>
      <c r="C6" t="s">
        <v>18</v>
      </c>
      <c r="D6">
        <v>2432</v>
      </c>
      <c r="E6">
        <v>9</v>
      </c>
      <c r="F6">
        <v>11</v>
      </c>
      <c r="G6">
        <v>3</v>
      </c>
      <c r="H6">
        <v>35</v>
      </c>
    </row>
    <row r="7" spans="2:8">
      <c r="B7">
        <v>4</v>
      </c>
      <c r="C7" t="s">
        <v>29</v>
      </c>
      <c r="D7">
        <v>2280</v>
      </c>
      <c r="E7">
        <v>7.5</v>
      </c>
      <c r="F7">
        <v>10</v>
      </c>
      <c r="G7">
        <v>4</v>
      </c>
      <c r="H7">
        <v>30</v>
      </c>
    </row>
    <row r="8" spans="2:8">
      <c r="B8">
        <v>5</v>
      </c>
      <c r="C8" t="s">
        <v>7</v>
      </c>
      <c r="D8">
        <v>2205</v>
      </c>
      <c r="E8">
        <v>6.5</v>
      </c>
      <c r="F8">
        <v>10</v>
      </c>
      <c r="G8">
        <v>5</v>
      </c>
      <c r="H8">
        <v>25</v>
      </c>
    </row>
    <row r="9" spans="2:8">
      <c r="B9">
        <v>6</v>
      </c>
      <c r="C9" t="s">
        <v>15</v>
      </c>
      <c r="D9">
        <v>2091</v>
      </c>
      <c r="E9">
        <v>6</v>
      </c>
      <c r="F9">
        <v>11</v>
      </c>
      <c r="G9">
        <v>6</v>
      </c>
      <c r="H9">
        <v>22</v>
      </c>
    </row>
    <row r="10" spans="2:8">
      <c r="B10">
        <v>7</v>
      </c>
      <c r="C10" t="s">
        <v>23</v>
      </c>
      <c r="D10">
        <v>2064</v>
      </c>
      <c r="E10">
        <v>5.5</v>
      </c>
      <c r="F10">
        <v>11</v>
      </c>
      <c r="G10">
        <v>7</v>
      </c>
      <c r="H10">
        <v>18</v>
      </c>
    </row>
    <row r="11" spans="2:8">
      <c r="B11">
        <v>8</v>
      </c>
      <c r="C11" t="s">
        <v>30</v>
      </c>
      <c r="D11">
        <v>1908</v>
      </c>
      <c r="E11">
        <v>5.5</v>
      </c>
      <c r="F11">
        <v>11</v>
      </c>
      <c r="G11">
        <v>8</v>
      </c>
      <c r="H11">
        <v>15</v>
      </c>
    </row>
    <row r="12" spans="2:8">
      <c r="B12">
        <v>9</v>
      </c>
      <c r="C12" t="s">
        <v>20</v>
      </c>
      <c r="D12">
        <v>2008</v>
      </c>
      <c r="E12">
        <v>5</v>
      </c>
      <c r="F12">
        <v>9</v>
      </c>
      <c r="G12">
        <v>9</v>
      </c>
      <c r="H12">
        <v>13</v>
      </c>
    </row>
    <row r="13" spans="2:8">
      <c r="B13">
        <v>10</v>
      </c>
      <c r="C13" t="s">
        <v>22</v>
      </c>
      <c r="D13">
        <v>2124</v>
      </c>
      <c r="E13">
        <v>5</v>
      </c>
      <c r="F13">
        <v>11</v>
      </c>
      <c r="G13">
        <v>10</v>
      </c>
      <c r="H13">
        <v>11</v>
      </c>
    </row>
    <row r="14" spans="2:8">
      <c r="B14">
        <v>11</v>
      </c>
      <c r="C14" t="s">
        <v>19</v>
      </c>
      <c r="D14">
        <v>1737</v>
      </c>
      <c r="E14">
        <v>5</v>
      </c>
      <c r="F14">
        <v>11</v>
      </c>
      <c r="G14">
        <v>11</v>
      </c>
      <c r="H14">
        <v>10</v>
      </c>
    </row>
    <row r="15" spans="2:8">
      <c r="B15">
        <v>12</v>
      </c>
      <c r="C15" t="s">
        <v>33</v>
      </c>
      <c r="D15">
        <v>1914</v>
      </c>
      <c r="E15">
        <v>5</v>
      </c>
      <c r="F15">
        <v>10</v>
      </c>
      <c r="G15">
        <v>12</v>
      </c>
      <c r="H15">
        <v>9</v>
      </c>
    </row>
    <row r="16" spans="2:8">
      <c r="B16">
        <v>13</v>
      </c>
      <c r="C16" t="s">
        <v>21</v>
      </c>
      <c r="D16">
        <v>1831</v>
      </c>
      <c r="E16">
        <v>4.5</v>
      </c>
      <c r="F16">
        <v>9</v>
      </c>
      <c r="G16">
        <v>13</v>
      </c>
      <c r="H16">
        <v>8</v>
      </c>
    </row>
    <row r="17" spans="2:8">
      <c r="B17">
        <v>14</v>
      </c>
      <c r="C17" t="s">
        <v>16</v>
      </c>
      <c r="D17">
        <v>2071</v>
      </c>
      <c r="E17">
        <v>4</v>
      </c>
      <c r="F17">
        <v>11</v>
      </c>
      <c r="G17">
        <v>14</v>
      </c>
      <c r="H17">
        <v>7</v>
      </c>
    </row>
    <row r="18" spans="2:8">
      <c r="B18">
        <v>15</v>
      </c>
      <c r="C18" t="s">
        <v>17</v>
      </c>
      <c r="D18">
        <v>1739</v>
      </c>
      <c r="E18">
        <v>4</v>
      </c>
      <c r="F18">
        <v>11</v>
      </c>
      <c r="G18">
        <v>15</v>
      </c>
      <c r="H18">
        <v>6</v>
      </c>
    </row>
    <row r="19" spans="2:8">
      <c r="B19">
        <v>16</v>
      </c>
      <c r="C19" t="s">
        <v>32</v>
      </c>
      <c r="D19">
        <v>1770</v>
      </c>
      <c r="E19">
        <v>3</v>
      </c>
      <c r="F19">
        <v>7</v>
      </c>
      <c r="G19">
        <v>16</v>
      </c>
      <c r="H19">
        <v>5</v>
      </c>
    </row>
    <row r="20" spans="2:8">
      <c r="B20">
        <v>17</v>
      </c>
      <c r="C20" t="s">
        <v>24</v>
      </c>
      <c r="D20">
        <v>1835</v>
      </c>
      <c r="E20">
        <v>3</v>
      </c>
      <c r="F20">
        <v>8</v>
      </c>
      <c r="G20">
        <v>17</v>
      </c>
      <c r="H20">
        <v>4</v>
      </c>
    </row>
    <row r="21" spans="2:8">
      <c r="B21">
        <v>18</v>
      </c>
      <c r="C21" t="s">
        <v>25</v>
      </c>
      <c r="D21">
        <v>1142</v>
      </c>
      <c r="E21">
        <v>2</v>
      </c>
      <c r="F21">
        <v>7</v>
      </c>
      <c r="G21">
        <v>18</v>
      </c>
      <c r="H21">
        <v>3</v>
      </c>
    </row>
    <row r="22" spans="2:8">
      <c r="B22">
        <v>19</v>
      </c>
      <c r="C22" t="s">
        <v>31</v>
      </c>
      <c r="D22">
        <v>1473</v>
      </c>
      <c r="E22">
        <v>1</v>
      </c>
      <c r="F22">
        <v>4</v>
      </c>
      <c r="G22">
        <v>19</v>
      </c>
      <c r="H22">
        <v>2</v>
      </c>
    </row>
    <row r="40" spans="2:4" hidden="1">
      <c r="D40">
        <f>SUM(D4:D39)</f>
        <v>37620</v>
      </c>
    </row>
    <row r="41" spans="2:4">
      <c r="D41" t="s">
        <v>6</v>
      </c>
    </row>
    <row r="42" spans="2:4">
      <c r="B42">
        <v>33</v>
      </c>
      <c r="C42" t="s">
        <v>14</v>
      </c>
      <c r="D42">
        <f>D40/B42</f>
        <v>1140</v>
      </c>
    </row>
    <row r="45" spans="2:4">
      <c r="B45" t="s">
        <v>12</v>
      </c>
    </row>
    <row r="46" spans="2:4">
      <c r="B46">
        <v>1</v>
      </c>
      <c r="C46" s="2" t="s">
        <v>8</v>
      </c>
    </row>
    <row r="47" spans="2:4">
      <c r="B47">
        <v>2</v>
      </c>
      <c r="C47" t="s">
        <v>9</v>
      </c>
    </row>
    <row r="48" spans="2:4">
      <c r="B48">
        <v>3</v>
      </c>
      <c r="C48" t="s">
        <v>10</v>
      </c>
    </row>
    <row r="49" spans="2:3">
      <c r="B49">
        <v>4</v>
      </c>
      <c r="C49" t="s">
        <v>11</v>
      </c>
    </row>
    <row r="50" spans="2:3">
      <c r="B50" t="s">
        <v>13</v>
      </c>
    </row>
  </sheetData>
  <mergeCells count="1">
    <mergeCell ref="C2:H2"/>
  </mergeCells>
  <hyperlinks>
    <hyperlink ref="C2:H2" r:id="rId1" display="7 этап - 15 августа"/>
  </hyperlinks>
  <pageMargins left="0.7" right="0.7" top="0.75" bottom="0.75" header="0.3" footer="0.3"/>
  <pageSetup paperSize="9" orientation="portrait" horizontalDpi="180" verticalDpi="18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2026-08-16T14:48:16Z</dcterms:modified>
</cp:coreProperties>
</file>